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9" i="5"/>
  <c r="F8" i="5" l="1"/>
</calcChain>
</file>

<file path=xl/sharedStrings.xml><?xml version="1.0" encoding="utf-8"?>
<sst xmlns="http://schemas.openxmlformats.org/spreadsheetml/2006/main" count="192" uniqueCount="66">
  <si>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</si>
  <si>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</si>
  <si>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</si>
  <si>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</si>
  <si>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</si>
  <si>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</si>
  <si>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</si>
  <si>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</si>
  <si>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</si>
  <si>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</si>
  <si>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</si>
  <si>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</si>
  <si>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</si>
  <si>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</si>
  <si>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</si>
  <si>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</si>
  <si>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</si>
  <si>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</si>
  <si>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</si>
  <si>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</si>
  <si>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</si>
  <si>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</si>
  <si>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</si>
  <si>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</si>
  <si>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</si>
  <si>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</si>
  <si>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</si>
  <si>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</si>
  <si>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</si>
  <si>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</si>
  <si>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</si>
  <si>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</si>
  <si>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</si>
  <si>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</si>
  <si>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</si>
  <si>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</si>
  <si>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</si>
  <si>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</si>
  <si>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INSTRUMENTAIS</t>
  </si>
  <si>
    <t>Técnicas
Complementares</t>
  </si>
  <si>
    <t>Sistemas
Internos</t>
  </si>
  <si>
    <t>SEI</t>
  </si>
  <si>
    <t>SAR</t>
  </si>
  <si>
    <t>Pedido de Material</t>
  </si>
  <si>
    <t>Gestão de Desempenho</t>
  </si>
  <si>
    <t>Normativos Internos</t>
  </si>
  <si>
    <t>Lei 8.666/1993</t>
  </si>
  <si>
    <t>Manual de Orientação - Pesquisa de Preços 2020</t>
  </si>
  <si>
    <t>Decreto nº 9.412/2018</t>
  </si>
  <si>
    <t>Organização</t>
  </si>
  <si>
    <t>Apenzidagem Contínia</t>
  </si>
  <si>
    <t>AdministraA</t>
  </si>
  <si>
    <t>Ponto Eletrônico</t>
  </si>
  <si>
    <t>Instrução Normativa STJ/GDG N. 13 DE 8 DE Novembro de 2018.</t>
  </si>
  <si>
    <t>Instrução Normativa STJ/GDG N. 16 DE 9 DE Dezembro de 2020.</t>
  </si>
  <si>
    <t>Apoiar os supridos de cartões corporativos com emissão de faturas e atualização de limites de uso mediante o uso de chave de acesso ao ambiente de gestão dos cartões junto ao Banco do Brasil</t>
  </si>
  <si>
    <t>UNIDADE: Seção de Aquisição - SECAQ</t>
  </si>
  <si>
    <t>Gerenciar a frequência, as férias e ausências dos servidores, de forma a não prejudicar o andamento dos trabalhos realizados pela unidade</t>
  </si>
  <si>
    <t>Fornecer informações ao superior imediato necessárias para o gerenciamento e promoção de ações de educação.</t>
  </si>
  <si>
    <t>Orientar e supervisionar a equipe sobre os procedimentos necessários para atendimento dos objetivos setorias e prazos para instrução processual.</t>
  </si>
  <si>
    <t>Responder pela guarda, uso e conservação dos materiais e bens patrimoniais colocados à disposição da seção, mediante assinatura de termo de responsabilidade, comunicando ao setor competente qualquer irregularidade</t>
  </si>
  <si>
    <t>Distribuir atividades aos colaboradores conforme o nível técnico, responsabilidade e disponibilidade.</t>
  </si>
  <si>
    <t>Adotar medidas para a correta execução das tarefas realizadas pelos colaboradores.</t>
  </si>
  <si>
    <t>Assegurar o cumprimento das normas emanadas da administração do Tribunal</t>
  </si>
  <si>
    <t>Propor o plano de desenvolvimento da equipe, por meio da análise do perfil de competências de cada servidor, das demandas da unidade e das atividades prioritárias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</si>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</sst>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2" fontId="6" fillId="8" borderId="1" xfId="0" applyNumberFormat="1" applyFont="1" applyFill="1" applyBorder="1" applyAlignment="1" applyProtection="1">
      <alignment horizontal="left" vertical="center" textRotation="90" wrapText="1"/>
    </xf>
    <xf numFmtId="2" fontId="11" fillId="8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vertical="center" wrapText="1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0" fillId="8" borderId="1" xfId="0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vertical="center" wrapText="1"/>
    </xf>
    <xf numFmtId="2" fontId="11" fillId="8" borderId="1" xfId="0" applyNumberFormat="1" applyFont="1" applyFill="1" applyBorder="1" applyAlignment="1" applyProtection="1">
      <alignment vertical="center" textRotation="90" wrapText="1"/>
      <protection locked="0"/>
    </xf>
  </cellXfs>
  <cellStyles count="2">
    <cellStyle name="DF" xfId="1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tabSelected="1" zoomScale="50" zoomScaleNormal="50" workbookViewId="0">
      <selection activeCell="AN7" sqref="AN7"/>
    </sheetView>
  </sheetViews>
  <sheetFormatPr defaultRowHeight="21" x14ac:dyDescent="0.35"/>
  <cols>
    <col min="1" max="1" width="14.42578125" style="7" customWidth="1"/>
    <col min="2" max="2" width="94.5703125" style="8" customWidth="1"/>
    <col min="3" max="4" width="10.7109375" style="1" customWidth="1"/>
    <col min="5" max="5" width="10.7109375" style="2" customWidth="1"/>
    <col min="6" max="6" width="10.7109375" style="16" customWidth="1"/>
    <col min="7" max="10" width="6.7109375" style="2" customWidth="1"/>
    <col min="11" max="16" width="6.7109375" style="13" customWidth="1"/>
    <col min="17" max="23" width="6.7109375" style="3" customWidth="1"/>
    <col min="24" max="26" width="6.7109375" style="13" customWidth="1"/>
    <col min="27" max="27" width="6.7109375" style="3" customWidth="1"/>
    <col min="28" max="28" width="6.7109375" style="4" customWidth="1"/>
    <col min="29" max="29" width="14.42578125" style="3" customWidth="1"/>
    <col min="30" max="34" width="6.7109375" style="3" customWidth="1"/>
    <col min="35" max="40" width="6.7109375" style="4" customWidth="1"/>
    <col min="41" max="16384" width="9.140625" style="4"/>
  </cols>
  <sheetData>
    <row r="1" spans="1:40" ht="24.75" customHeight="1" x14ac:dyDescent="0.3">
      <c r="A1" s="55" t="s">
        <v>56</v>
      </c>
      <c r="B1" s="55"/>
      <c r="C1" s="55"/>
      <c r="D1" s="55"/>
      <c r="E1" s="55"/>
      <c r="F1" s="55"/>
      <c r="G1" s="55"/>
      <c r="H1" s="55"/>
      <c r="K1" s="3"/>
      <c r="L1" s="3"/>
      <c r="M1" s="3"/>
      <c r="N1" s="3"/>
      <c r="O1" s="3"/>
      <c r="P1" s="3"/>
      <c r="X1" s="3"/>
      <c r="Y1" s="3"/>
      <c r="Z1" s="3"/>
    </row>
    <row r="2" spans="1:40" ht="29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68.25" customHeight="1" x14ac:dyDescent="0.35">
      <c r="A3" s="14"/>
      <c r="B3" s="15"/>
      <c r="C3" s="16"/>
      <c r="D3" s="30" t="s">
        <v>4</v>
      </c>
      <c r="E3" s="31"/>
      <c r="F3" s="32"/>
      <c r="G3" s="40" t="s">
        <v>10</v>
      </c>
      <c r="H3" s="41"/>
      <c r="I3" s="41"/>
      <c r="J3" s="42"/>
      <c r="K3" s="39" t="s">
        <v>6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0" ht="35.25" customHeight="1" x14ac:dyDescent="0.35">
      <c r="A4" s="14"/>
      <c r="B4" s="15"/>
      <c r="C4" s="16"/>
      <c r="D4" s="33"/>
      <c r="E4" s="34"/>
      <c r="F4" s="35"/>
      <c r="G4" s="43" t="s">
        <v>11</v>
      </c>
      <c r="H4" s="44"/>
      <c r="I4" s="44"/>
      <c r="J4" s="45"/>
      <c r="K4" s="39" t="s">
        <v>12</v>
      </c>
      <c r="L4" s="39"/>
      <c r="M4" s="39"/>
      <c r="N4" s="39"/>
      <c r="O4" s="39"/>
      <c r="P4" s="39"/>
      <c r="Q4" s="39"/>
      <c r="R4" s="39"/>
      <c r="S4" s="39"/>
      <c r="T4" s="39" t="s">
        <v>21</v>
      </c>
      <c r="U4" s="39"/>
      <c r="V4" s="39"/>
      <c r="W4" s="39"/>
      <c r="X4" s="39"/>
      <c r="Y4" s="39"/>
      <c r="Z4" s="39"/>
      <c r="AA4" s="39"/>
      <c r="AB4" s="39"/>
      <c r="AC4" s="57" t="s">
        <v>38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35.25" customHeight="1" x14ac:dyDescent="0.35">
      <c r="A5" s="14"/>
      <c r="B5" s="15"/>
      <c r="C5" s="16"/>
      <c r="D5" s="33"/>
      <c r="E5" s="34"/>
      <c r="F5" s="35"/>
      <c r="G5" s="46"/>
      <c r="H5" s="47"/>
      <c r="I5" s="47"/>
      <c r="J5" s="4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</row>
    <row r="6" spans="1:40" ht="50.25" customHeight="1" x14ac:dyDescent="0.35">
      <c r="A6" s="14"/>
      <c r="B6" s="15"/>
      <c r="C6" s="16"/>
      <c r="D6" s="36"/>
      <c r="E6" s="37"/>
      <c r="F6" s="38"/>
      <c r="G6" s="49"/>
      <c r="H6" s="50"/>
      <c r="I6" s="50"/>
      <c r="J6" s="51"/>
      <c r="K6" s="39"/>
      <c r="L6" s="39"/>
      <c r="M6" s="39"/>
      <c r="N6" s="39"/>
      <c r="O6" s="39"/>
      <c r="P6" s="39"/>
      <c r="Q6" s="39"/>
      <c r="R6" s="39"/>
      <c r="S6" s="39"/>
      <c r="T6" s="39" t="s">
        <v>28</v>
      </c>
      <c r="U6" s="39"/>
      <c r="V6" s="39"/>
      <c r="W6" s="39"/>
      <c r="X6" s="39"/>
      <c r="Y6" s="39"/>
      <c r="Z6" s="39"/>
      <c r="AA6" s="39"/>
      <c r="AB6" s="39"/>
      <c r="AC6" s="58" t="s">
        <v>39</v>
      </c>
      <c r="AD6" s="57" t="s">
        <v>40</v>
      </c>
      <c r="AE6" s="57"/>
      <c r="AF6" s="57"/>
      <c r="AG6" s="57"/>
      <c r="AH6" s="59"/>
      <c r="AI6" s="59"/>
      <c r="AJ6" s="57" t="s">
        <v>45</v>
      </c>
      <c r="AK6" s="56"/>
      <c r="AL6" s="56"/>
      <c r="AM6" s="56"/>
      <c r="AN6" s="56"/>
    </row>
    <row r="7" spans="1:40" s="23" customFormat="1" ht="270" customHeight="1" x14ac:dyDescent="0.25">
      <c r="A7" s="21" t="s">
        <v>3</v>
      </c>
      <c r="B7" s="22" t="s">
        <v>0</v>
      </c>
      <c r="C7" s="17" t="s">
        <v>5</v>
      </c>
      <c r="D7" s="18" t="s">
        <v>1</v>
      </c>
      <c r="E7" s="18" t="s">
        <v>2</v>
      </c>
      <c r="F7" s="18" t="s">
        <v>34</v>
      </c>
      <c r="G7" s="24" t="s">
        <v>30</v>
      </c>
      <c r="H7" s="24" t="s">
        <v>31</v>
      </c>
      <c r="I7" s="24" t="s">
        <v>32</v>
      </c>
      <c r="J7" s="24" t="s">
        <v>33</v>
      </c>
      <c r="K7" s="26" t="s">
        <v>13</v>
      </c>
      <c r="L7" s="26" t="s">
        <v>14</v>
      </c>
      <c r="M7" s="26" t="s">
        <v>15</v>
      </c>
      <c r="N7" s="26" t="s">
        <v>16</v>
      </c>
      <c r="O7" s="26" t="s">
        <v>17</v>
      </c>
      <c r="P7" s="26" t="s">
        <v>49</v>
      </c>
      <c r="Q7" s="26" t="s">
        <v>18</v>
      </c>
      <c r="R7" s="26" t="s">
        <v>19</v>
      </c>
      <c r="S7" s="26" t="s">
        <v>20</v>
      </c>
      <c r="T7" s="26" t="s">
        <v>7</v>
      </c>
      <c r="U7" s="26" t="s">
        <v>22</v>
      </c>
      <c r="V7" s="26" t="s">
        <v>23</v>
      </c>
      <c r="W7" s="26" t="s">
        <v>24</v>
      </c>
      <c r="X7" s="26" t="s">
        <v>25</v>
      </c>
      <c r="Y7" s="26" t="s">
        <v>26</v>
      </c>
      <c r="Z7" s="26" t="s">
        <v>27</v>
      </c>
      <c r="AA7" s="26" t="s">
        <v>8</v>
      </c>
      <c r="AB7" s="26" t="s">
        <v>9</v>
      </c>
      <c r="AC7" s="27" t="s">
        <v>50</v>
      </c>
      <c r="AD7" s="27" t="s">
        <v>41</v>
      </c>
      <c r="AE7" s="27" t="s">
        <v>51</v>
      </c>
      <c r="AF7" s="27" t="s">
        <v>52</v>
      </c>
      <c r="AG7" s="27" t="s">
        <v>42</v>
      </c>
      <c r="AH7" s="27" t="s">
        <v>43</v>
      </c>
      <c r="AI7" s="27" t="s">
        <v>44</v>
      </c>
      <c r="AJ7" s="27" t="s">
        <v>46</v>
      </c>
      <c r="AK7" s="27" t="s">
        <v>47</v>
      </c>
      <c r="AL7" s="27" t="s">
        <v>53</v>
      </c>
      <c r="AM7" s="27" t="s">
        <v>54</v>
      </c>
      <c r="AN7" s="60" t="s">
        <v>48</v>
      </c>
    </row>
    <row r="8" spans="1:40" s="12" customFormat="1" ht="42" x14ac:dyDescent="0.35">
      <c r="A8" s="52" t="s">
        <v>29</v>
      </c>
      <c r="B8" s="9" t="s">
        <v>61</v>
      </c>
      <c r="C8" s="19" t="s">
        <v>65</v>
      </c>
      <c r="D8" s="11" t="s">
        <v>35</v>
      </c>
      <c r="E8" s="11" t="s">
        <v>36</v>
      </c>
      <c r="F8" s="20">
        <f>IFERROR(IF(D8="Alto",3,IF(D8="Médio",2,IF(D8="Baixo",1,"")))+IF(E8="Alto",2,IF(E8="Médio",1,IF(E8="Baixo",0,""))),"")</f>
        <v>4</v>
      </c>
      <c r="G8" s="28" t="s">
        <v>65</v>
      </c>
      <c r="H8" s="28" t="s">
        <v>65</v>
      </c>
      <c r="I8" s="28" t="s">
        <v>65</v>
      </c>
      <c r="J8" s="28" t="s">
        <v>65</v>
      </c>
      <c r="K8" s="25" t="s">
        <v>65</v>
      </c>
      <c r="L8" s="10"/>
      <c r="M8" s="25" t="s">
        <v>65</v>
      </c>
      <c r="N8" s="25" t="s">
        <v>65</v>
      </c>
      <c r="O8" s="10"/>
      <c r="P8" s="25" t="s">
        <v>65</v>
      </c>
      <c r="Q8" s="10"/>
      <c r="R8" s="10"/>
      <c r="S8" s="10"/>
      <c r="T8" s="10"/>
      <c r="U8" s="25" t="s">
        <v>65</v>
      </c>
      <c r="V8" s="25" t="s">
        <v>65</v>
      </c>
      <c r="W8" s="25" t="s">
        <v>65</v>
      </c>
      <c r="X8" s="25" t="s">
        <v>65</v>
      </c>
      <c r="Y8" s="25" t="s">
        <v>65</v>
      </c>
      <c r="Z8" s="25" t="s">
        <v>65</v>
      </c>
      <c r="AA8" s="54" t="s">
        <v>65</v>
      </c>
      <c r="AB8" s="25" t="s">
        <v>65</v>
      </c>
      <c r="AC8" s="10"/>
      <c r="AD8" s="25" t="s">
        <v>65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s="12" customFormat="1" ht="63" customHeight="1" x14ac:dyDescent="0.35">
      <c r="A9" s="53"/>
      <c r="B9" s="9" t="s">
        <v>59</v>
      </c>
      <c r="C9" s="19" t="s">
        <v>65</v>
      </c>
      <c r="D9" s="11" t="s">
        <v>35</v>
      </c>
      <c r="E9" s="11" t="s">
        <v>36</v>
      </c>
      <c r="F9" s="20">
        <f>IFERROR(IF(D9="Alto",3,IF(D9="Médio",2,IF(D9="Baixo",1,"")))+IF(E9="Alto",2,IF(E9="Médio",1,IF(E9="Baixo",0,""))),"")</f>
        <v>4</v>
      </c>
      <c r="G9" s="29" t="s">
        <v>65</v>
      </c>
      <c r="H9" s="28" t="s">
        <v>65</v>
      </c>
      <c r="I9" s="28" t="s">
        <v>65</v>
      </c>
      <c r="J9" s="28" t="s">
        <v>65</v>
      </c>
      <c r="K9" s="25" t="s">
        <v>65</v>
      </c>
      <c r="L9" s="10"/>
      <c r="M9" s="25" t="s">
        <v>65</v>
      </c>
      <c r="N9" s="25" t="s">
        <v>65</v>
      </c>
      <c r="O9" s="10"/>
      <c r="P9" s="25" t="s">
        <v>65</v>
      </c>
      <c r="Q9" s="10"/>
      <c r="R9" s="25" t="s">
        <v>65</v>
      </c>
      <c r="S9" s="10"/>
      <c r="T9" s="10"/>
      <c r="U9" s="25" t="s">
        <v>65</v>
      </c>
      <c r="V9" s="25" t="s">
        <v>65</v>
      </c>
      <c r="W9" s="25" t="s">
        <v>65</v>
      </c>
      <c r="X9" s="25" t="s">
        <v>65</v>
      </c>
      <c r="Y9" s="25" t="s">
        <v>65</v>
      </c>
      <c r="Z9" s="25" t="s">
        <v>65</v>
      </c>
      <c r="AA9" s="25" t="s">
        <v>65</v>
      </c>
      <c r="AB9" s="25" t="s">
        <v>65</v>
      </c>
      <c r="AC9" s="25" t="s">
        <v>65</v>
      </c>
      <c r="AD9" s="25" t="s">
        <v>65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s="12" customFormat="1" ht="42" x14ac:dyDescent="0.35">
      <c r="A10" s="53"/>
      <c r="B10" s="9" t="s">
        <v>62</v>
      </c>
      <c r="C10" s="19" t="s">
        <v>65</v>
      </c>
      <c r="D10" s="11" t="s">
        <v>36</v>
      </c>
      <c r="E10" s="11" t="s">
        <v>36</v>
      </c>
      <c r="F10" s="20">
        <f t="shared" ref="F10:F16" si="0">IFERROR(IF(D10="Alto",3,IF(D10="Médio",2,IF(D10="Baixo",1,"")))+IF(E10="Alto",2,IF(E10="Médio",1,IF(E10="Baixo",0,""))),"")</f>
        <v>3</v>
      </c>
      <c r="G10" s="28" t="s">
        <v>65</v>
      </c>
      <c r="H10" s="28" t="s">
        <v>65</v>
      </c>
      <c r="I10" s="28" t="s">
        <v>65</v>
      </c>
      <c r="J10" s="28" t="s">
        <v>65</v>
      </c>
      <c r="K10" s="25" t="s">
        <v>65</v>
      </c>
      <c r="L10" s="10"/>
      <c r="M10" s="25" t="s">
        <v>65</v>
      </c>
      <c r="N10" s="25" t="s">
        <v>65</v>
      </c>
      <c r="O10" s="10"/>
      <c r="P10" s="25" t="s">
        <v>65</v>
      </c>
      <c r="Q10" s="10"/>
      <c r="R10" s="25" t="s">
        <v>65</v>
      </c>
      <c r="S10" s="10"/>
      <c r="T10" s="25" t="s">
        <v>65</v>
      </c>
      <c r="U10" s="25" t="s">
        <v>65</v>
      </c>
      <c r="V10" s="25" t="s">
        <v>65</v>
      </c>
      <c r="W10" s="25" t="s">
        <v>65</v>
      </c>
      <c r="X10" s="25" t="s">
        <v>65</v>
      </c>
      <c r="Y10" s="25" t="s">
        <v>65</v>
      </c>
      <c r="Z10" s="25" t="s">
        <v>65</v>
      </c>
      <c r="AA10" s="25" t="s">
        <v>65</v>
      </c>
      <c r="AB10" s="25" t="s">
        <v>65</v>
      </c>
      <c r="AC10" s="10"/>
      <c r="AD10" s="25" t="s">
        <v>65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s="12" customFormat="1" ht="42" x14ac:dyDescent="0.35">
      <c r="A11" s="53"/>
      <c r="B11" s="9" t="s">
        <v>58</v>
      </c>
      <c r="C11" s="10"/>
      <c r="D11" s="11" t="s">
        <v>36</v>
      </c>
      <c r="E11" s="11" t="s">
        <v>36</v>
      </c>
      <c r="F11" s="20">
        <f t="shared" si="0"/>
        <v>3</v>
      </c>
      <c r="G11" s="10"/>
      <c r="H11" s="28" t="s">
        <v>65</v>
      </c>
      <c r="I11" s="28" t="s">
        <v>65</v>
      </c>
      <c r="J11" s="10"/>
      <c r="K11" s="25" t="s">
        <v>65</v>
      </c>
      <c r="L11" s="10"/>
      <c r="M11" s="25" t="s">
        <v>65</v>
      </c>
      <c r="N11" s="25" t="s">
        <v>65</v>
      </c>
      <c r="O11" s="10"/>
      <c r="P11" s="25" t="s">
        <v>65</v>
      </c>
      <c r="Q11" s="10"/>
      <c r="R11" s="10"/>
      <c r="S11" s="25" t="s">
        <v>65</v>
      </c>
      <c r="T11" s="10"/>
      <c r="U11" s="25" t="s">
        <v>65</v>
      </c>
      <c r="V11" s="25" t="s">
        <v>65</v>
      </c>
      <c r="W11" s="25" t="s">
        <v>65</v>
      </c>
      <c r="X11" s="25" t="s">
        <v>65</v>
      </c>
      <c r="Y11" s="25" t="s">
        <v>65</v>
      </c>
      <c r="Z11" s="25" t="s">
        <v>65</v>
      </c>
      <c r="AA11" s="25" t="s">
        <v>65</v>
      </c>
      <c r="AB11" s="25" t="s">
        <v>65</v>
      </c>
      <c r="AC11" s="25" t="s">
        <v>65</v>
      </c>
      <c r="AD11" s="25" t="s">
        <v>65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s="12" customFormat="1" ht="42" x14ac:dyDescent="0.35">
      <c r="A12" s="53"/>
      <c r="B12" s="9" t="s">
        <v>57</v>
      </c>
      <c r="C12" s="19" t="s">
        <v>65</v>
      </c>
      <c r="D12" s="11" t="s">
        <v>36</v>
      </c>
      <c r="E12" s="11" t="s">
        <v>36</v>
      </c>
      <c r="F12" s="20">
        <f t="shared" si="0"/>
        <v>3</v>
      </c>
      <c r="G12" s="10"/>
      <c r="H12" s="10"/>
      <c r="I12" s="10"/>
      <c r="J12" s="28" t="s">
        <v>65</v>
      </c>
      <c r="K12" s="10"/>
      <c r="L12" s="10"/>
      <c r="M12" s="10"/>
      <c r="N12" s="10"/>
      <c r="O12" s="10"/>
      <c r="P12" s="25" t="s">
        <v>65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5" t="s">
        <v>65</v>
      </c>
      <c r="AG12" s="10"/>
      <c r="AH12" s="10"/>
      <c r="AI12" s="10"/>
      <c r="AJ12" s="10"/>
      <c r="AK12" s="10"/>
      <c r="AL12" s="10"/>
      <c r="AM12" s="10"/>
      <c r="AN12" s="10"/>
    </row>
    <row r="13" spans="1:40" s="12" customFormat="1" ht="84" x14ac:dyDescent="0.35">
      <c r="A13" s="53"/>
      <c r="B13" s="9" t="s">
        <v>60</v>
      </c>
      <c r="C13" s="10"/>
      <c r="D13" s="11" t="s">
        <v>37</v>
      </c>
      <c r="E13" s="11" t="s">
        <v>37</v>
      </c>
      <c r="F13" s="20">
        <f t="shared" si="0"/>
        <v>1</v>
      </c>
      <c r="G13" s="10"/>
      <c r="H13" s="28" t="s">
        <v>65</v>
      </c>
      <c r="I13" s="10"/>
      <c r="J13" s="10"/>
      <c r="K13" s="10"/>
      <c r="L13" s="10"/>
      <c r="M13" s="10"/>
      <c r="N13" s="10"/>
      <c r="O13" s="10"/>
      <c r="P13" s="25" t="s">
        <v>65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s="12" customFormat="1" ht="42" x14ac:dyDescent="0.35">
      <c r="A14" s="53"/>
      <c r="B14" s="9" t="s">
        <v>63</v>
      </c>
      <c r="C14" s="10"/>
      <c r="D14" s="11" t="s">
        <v>35</v>
      </c>
      <c r="E14" s="11" t="s">
        <v>37</v>
      </c>
      <c r="F14" s="20">
        <f t="shared" si="0"/>
        <v>3</v>
      </c>
      <c r="G14" s="28" t="s">
        <v>65</v>
      </c>
      <c r="H14" s="28" t="s">
        <v>65</v>
      </c>
      <c r="I14" s="28" t="s">
        <v>65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5" t="s">
        <v>65</v>
      </c>
      <c r="AK14" s="25" t="s">
        <v>65</v>
      </c>
      <c r="AL14" s="25" t="s">
        <v>65</v>
      </c>
      <c r="AM14" s="25" t="s">
        <v>65</v>
      </c>
      <c r="AN14" s="25" t="s">
        <v>65</v>
      </c>
    </row>
    <row r="15" spans="1:40" s="12" customFormat="1" ht="63" x14ac:dyDescent="0.35">
      <c r="A15" s="53"/>
      <c r="B15" s="9" t="s">
        <v>64</v>
      </c>
      <c r="C15" s="10"/>
      <c r="D15" s="11" t="s">
        <v>36</v>
      </c>
      <c r="E15" s="11" t="s">
        <v>36</v>
      </c>
      <c r="F15" s="20">
        <f t="shared" si="0"/>
        <v>3</v>
      </c>
      <c r="G15" s="28" t="s">
        <v>65</v>
      </c>
      <c r="H15" s="28" t="s">
        <v>65</v>
      </c>
      <c r="I15" s="28" t="s">
        <v>65</v>
      </c>
      <c r="J15" s="28" t="s">
        <v>65</v>
      </c>
      <c r="K15" s="25" t="s">
        <v>65</v>
      </c>
      <c r="L15" s="10"/>
      <c r="M15" s="25" t="s">
        <v>65</v>
      </c>
      <c r="N15" s="25" t="s">
        <v>65</v>
      </c>
      <c r="O15" s="10"/>
      <c r="P15" s="25" t="s">
        <v>65</v>
      </c>
      <c r="Q15" s="10"/>
      <c r="R15" s="10"/>
      <c r="S15" s="25" t="s">
        <v>65</v>
      </c>
      <c r="T15" s="10"/>
      <c r="U15" s="25" t="s">
        <v>65</v>
      </c>
      <c r="V15" s="25" t="s">
        <v>65</v>
      </c>
      <c r="W15" s="25" t="s">
        <v>65</v>
      </c>
      <c r="X15" s="25" t="s">
        <v>65</v>
      </c>
      <c r="Y15" s="25" t="s">
        <v>65</v>
      </c>
      <c r="Z15" s="25" t="s">
        <v>65</v>
      </c>
      <c r="AA15" s="25" t="s">
        <v>65</v>
      </c>
      <c r="AB15" s="25" t="s">
        <v>65</v>
      </c>
      <c r="AC15" s="25" t="s">
        <v>65</v>
      </c>
      <c r="AD15" s="25" t="s">
        <v>65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s="12" customFormat="1" ht="63" x14ac:dyDescent="0.35">
      <c r="A16" s="53"/>
      <c r="B16" s="9" t="s">
        <v>55</v>
      </c>
      <c r="C16" s="10"/>
      <c r="D16" s="11" t="s">
        <v>36</v>
      </c>
      <c r="E16" s="11" t="s">
        <v>37</v>
      </c>
      <c r="F16" s="20">
        <f t="shared" si="0"/>
        <v>2</v>
      </c>
      <c r="G16" s="10"/>
      <c r="H16" s="28" t="s">
        <v>65</v>
      </c>
      <c r="I16" s="10"/>
      <c r="J16" s="10"/>
      <c r="K16" s="10"/>
      <c r="L16" s="10"/>
      <c r="M16" s="10"/>
      <c r="N16" s="10"/>
      <c r="O16" s="10"/>
      <c r="P16" s="25" t="s">
        <v>65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25" t="s">
        <v>65</v>
      </c>
      <c r="AE16" s="10"/>
      <c r="AF16" s="10"/>
      <c r="AG16" s="10"/>
      <c r="AH16" s="10"/>
      <c r="AI16" s="10"/>
      <c r="AJ16" s="10"/>
      <c r="AK16" s="10"/>
      <c r="AL16" s="25" t="s">
        <v>65</v>
      </c>
      <c r="AM16" s="10"/>
      <c r="AN16" s="10"/>
    </row>
  </sheetData>
  <sheetProtection formatCells="0" formatColumns="0" formatRows="0" insertColumns="0" insertRows="0" insertHyperlinks="0" deleteColumns="0" deleteRows="0" sort="0" autoFilter="0" pivotTables="0"/>
  <mergeCells count="12">
    <mergeCell ref="A8:A16"/>
    <mergeCell ref="AC4:AN5"/>
    <mergeCell ref="AD6:AI6"/>
    <mergeCell ref="AJ6:AN6"/>
    <mergeCell ref="D3:F6"/>
    <mergeCell ref="K4:S6"/>
    <mergeCell ref="G3:J3"/>
    <mergeCell ref="A1:H1"/>
    <mergeCell ref="T4:AB5"/>
    <mergeCell ref="G4:J6"/>
    <mergeCell ref="T6:AB6"/>
    <mergeCell ref="K3:AN3"/>
  </mergeCells>
  <conditionalFormatting sqref="F8:F16 G8">
    <cfRule type="cellIs" dxfId="35" priority="37" operator="equal">
      <formula>5</formula>
    </cfRule>
    <cfRule type="cellIs" dxfId="34" priority="38" operator="between">
      <formula>3</formula>
      <formula>4</formula>
    </cfRule>
    <cfRule type="cellIs" dxfId="33" priority="39" operator="lessThanOrEqual">
      <formula>2</formula>
    </cfRule>
  </conditionalFormatting>
  <conditionalFormatting sqref="J15 J12 J8:J10">
    <cfRule type="cellIs" dxfId="32" priority="13" operator="equal">
      <formula>5</formula>
    </cfRule>
    <cfRule type="cellIs" dxfId="31" priority="14" operator="between">
      <formula>3</formula>
      <formula>4</formula>
    </cfRule>
    <cfRule type="cellIs" dxfId="30" priority="15" operator="lessThanOrEqual">
      <formula>2</formula>
    </cfRule>
  </conditionalFormatting>
  <conditionalFormatting sqref="G10">
    <cfRule type="cellIs" dxfId="29" priority="34" operator="equal">
      <formula>5</formula>
    </cfRule>
    <cfRule type="cellIs" dxfId="28" priority="35" operator="between">
      <formula>3</formula>
      <formula>4</formula>
    </cfRule>
    <cfRule type="cellIs" dxfId="27" priority="36" operator="lessThanOrEqual">
      <formula>2</formula>
    </cfRule>
  </conditionalFormatting>
  <conditionalFormatting sqref="G14:G15">
    <cfRule type="cellIs" dxfId="26" priority="31" operator="equal">
      <formula>5</formula>
    </cfRule>
    <cfRule type="cellIs" dxfId="25" priority="32" operator="between">
      <formula>3</formula>
      <formula>4</formula>
    </cfRule>
    <cfRule type="cellIs" dxfId="24" priority="33" operator="lessThanOrEqual">
      <formula>2</formula>
    </cfRule>
  </conditionalFormatting>
  <conditionalFormatting sqref="H13:H14 H8:H11">
    <cfRule type="cellIs" dxfId="23" priority="28" operator="equal">
      <formula>5</formula>
    </cfRule>
    <cfRule type="cellIs" dxfId="22" priority="29" operator="between">
      <formula>3</formula>
      <formula>4</formula>
    </cfRule>
    <cfRule type="cellIs" dxfId="21" priority="30" operator="lessThanOrEqual">
      <formula>2</formula>
    </cfRule>
  </conditionalFormatting>
  <conditionalFormatting sqref="I11 I8">
    <cfRule type="cellIs" dxfId="20" priority="25" operator="equal">
      <formula>5</formula>
    </cfRule>
    <cfRule type="cellIs" dxfId="19" priority="26" operator="between">
      <formula>3</formula>
      <formula>4</formula>
    </cfRule>
    <cfRule type="cellIs" dxfId="18" priority="27" operator="lessThanOrEqual">
      <formula>2</formula>
    </cfRule>
  </conditionalFormatting>
  <conditionalFormatting sqref="I10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I9">
    <cfRule type="cellIs" dxfId="14" priority="19" operator="equal">
      <formula>5</formula>
    </cfRule>
    <cfRule type="cellIs" dxfId="13" priority="20" operator="between">
      <formula>3</formula>
      <formula>4</formula>
    </cfRule>
    <cfRule type="cellIs" dxfId="12" priority="21" operator="lessThanOrEqual">
      <formula>2</formula>
    </cfRule>
  </conditionalFormatting>
  <conditionalFormatting sqref="I15">
    <cfRule type="cellIs" dxfId="11" priority="16" operator="equal">
      <formula>5</formula>
    </cfRule>
    <cfRule type="cellIs" dxfId="10" priority="17" operator="between">
      <formula>3</formula>
      <formula>4</formula>
    </cfRule>
    <cfRule type="cellIs" dxfId="9" priority="18" operator="lessThanOrEqual">
      <formula>2</formula>
    </cfRule>
  </conditionalFormatting>
  <conditionalFormatting sqref="H15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I14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H16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2021-06-22T01:22:07Z</dcterms:modified>
</cp:coreProperties>
</file>